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V. 2023" sheetId="1" r:id="rId4"/>
  </sheets>
  <definedNames/>
  <calcPr/>
</workbook>
</file>

<file path=xl/sharedStrings.xml><?xml version="1.0" encoding="utf-8"?>
<sst xmlns="http://schemas.openxmlformats.org/spreadsheetml/2006/main" count="25" uniqueCount="22">
  <si>
    <t>WLA Division and Section Balances</t>
  </si>
  <si>
    <t>* Note: Divisions and Sections must spend through their remaining balances before they can access their allotments. At the end of each year, remaining balances will roll over. Remaining allotments will not.</t>
  </si>
  <si>
    <t>Divisions</t>
  </si>
  <si>
    <t>Sections</t>
  </si>
  <si>
    <t xml:space="preserve">ALD/ACRL-WA           </t>
  </si>
  <si>
    <t>School Library Division (ScLD)</t>
  </si>
  <si>
    <t>Special Library Division (SpLD)</t>
  </si>
  <si>
    <t>Public Library Division (PLD)</t>
  </si>
  <si>
    <t>CATS</t>
  </si>
  <si>
    <t>CAYAS</t>
  </si>
  <si>
    <t>CLAWS</t>
  </si>
  <si>
    <t>IFS</t>
  </si>
  <si>
    <t>LIFE</t>
  </si>
  <si>
    <t>LISS</t>
  </si>
  <si>
    <t>SAIL</t>
  </si>
  <si>
    <t>SRRT</t>
  </si>
  <si>
    <t>WALE</t>
  </si>
  <si>
    <t>WALT</t>
  </si>
  <si>
    <t>WLFFTA</t>
  </si>
  <si>
    <t>Balance 11/30/2023</t>
  </si>
  <si>
    <t>2023 Allotment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</si>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</sst>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0.0"/>
      <color rgb="FF000000"/>
      <name val="Arial"/>
      <scheme val="minor"/>
    </font>
    <font>
      <b/>
      <sz val="14.0"/>
      <color theme="1"/>
      <name val="Calibri"/>
    </font>
    <font>
      <b/>
      <sz val="11.0"/>
      <color rgb="FFFF0000"/>
      <name val="Calibri"/>
    </font>
    <font>
      <sz val="11.0"/>
      <color theme="1"/>
      <name val="Calibri"/>
    </font>
    <font>
      <b/>
      <sz val="11.0"/>
      <color theme="1"/>
      <name val="Calibri"/>
    </font>
    <font/>
    <font>
      <b/>
      <sz val="11.0"/>
      <color rgb="FF0000FF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</fills>
  <borders count="1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3" fontId="4" numFmtId="164" xfId="0" applyAlignment="1" applyBorder="1" applyFill="1" applyFont="1" applyNumberFormat="1">
      <alignment horizontal="center"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4" fontId="4" numFmtId="164" xfId="0" applyAlignment="1" applyBorder="1" applyFill="1" applyFont="1" applyNumberFormat="1">
      <alignment horizontal="center" shrinkToFit="0" vertical="center" wrapText="1"/>
    </xf>
    <xf borderId="8" fillId="4" fontId="4" numFmtId="0" xfId="0" applyAlignment="1" applyBorder="1" applyFont="1">
      <alignment horizontal="center" shrinkToFit="0" vertical="center" wrapText="1"/>
    </xf>
    <xf borderId="9" fillId="4" fontId="4" numFmtId="164" xfId="0" applyAlignment="1" applyBorder="1" applyFont="1" applyNumberFormat="1">
      <alignment horizontal="center" shrinkToFit="0" vertical="center" wrapText="1"/>
    </xf>
    <xf borderId="10" fillId="4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8" fillId="5" fontId="4" numFmtId="0" xfId="0" applyAlignment="1" applyBorder="1" applyFill="1" applyFont="1">
      <alignment horizontal="center" shrinkToFit="0" vertical="center" wrapText="1"/>
    </xf>
    <xf borderId="11" fillId="5" fontId="4" numFmtId="0" xfId="0" applyAlignment="1" applyBorder="1" applyFont="1">
      <alignment horizontal="center"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5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wrapText="1"/>
    </xf>
    <xf borderId="14" fillId="0" fontId="4" numFmtId="0" xfId="0" applyAlignment="1" applyBorder="1" applyFont="1">
      <alignment horizontal="center" readingOrder="0" shrinkToFit="0" vertical="center" wrapText="1"/>
    </xf>
    <xf borderId="15" fillId="0" fontId="3" numFmtId="164" xfId="0" applyAlignment="1" applyBorder="1" applyFont="1" applyNumberFormat="1">
      <alignment horizontal="center" readingOrder="0" shrinkToFit="0" vertical="center" wrapText="1"/>
    </xf>
    <xf borderId="0" fillId="0" fontId="3" numFmtId="164" xfId="0" applyAlignment="1" applyFont="1" applyNumberFormat="1">
      <alignment horizontal="center" readingOrder="0" shrinkToFit="0" vertical="center" wrapText="1"/>
    </xf>
    <xf borderId="16" fillId="0" fontId="3" numFmtId="164" xfId="0" applyAlignment="1" applyBorder="1" applyFont="1" applyNumberFormat="1">
      <alignment horizontal="center" readingOrder="0" shrinkToFit="0" vertical="center" wrapText="1"/>
    </xf>
    <xf borderId="4" fillId="0" fontId="6" numFmtId="164" xfId="0" applyAlignment="1" applyBorder="1" applyFont="1" applyNumberFormat="1">
      <alignment horizontal="center" readingOrder="0" shrinkToFit="0" vertical="center" wrapText="1"/>
    </xf>
    <xf borderId="8" fillId="0" fontId="6" numFmtId="164" xfId="0" applyAlignment="1" applyBorder="1" applyFont="1" applyNumberFormat="1">
      <alignment horizontal="center" shrinkToFit="0" vertical="center" wrapText="1"/>
    </xf>
    <xf borderId="5" fillId="0" fontId="6" numFmtId="164" xfId="0" applyAlignment="1" applyBorder="1" applyFont="1" applyNumberFormat="1">
      <alignment horizontal="center" shrinkToFit="0" vertical="center" wrapText="1"/>
    </xf>
    <xf borderId="6" fillId="0" fontId="6" numFmtId="164" xfId="0" applyAlignment="1" applyBorder="1" applyFont="1" applyNumberFormat="1">
      <alignment horizontal="center" shrinkToFit="0" vertical="center" wrapText="1"/>
    </xf>
    <xf borderId="4" fillId="6" fontId="4" numFmtId="0" xfId="0" applyAlignment="1" applyBorder="1" applyFill="1" applyFont="1">
      <alignment horizontal="center" shrinkToFit="0" vertical="center" wrapText="1"/>
    </xf>
    <xf borderId="8" fillId="6" fontId="4" numFmtId="164" xfId="0" applyAlignment="1" applyBorder="1" applyFont="1" applyNumberFormat="1">
      <alignment horizontal="center" shrinkToFit="0" vertical="center" wrapText="1"/>
    </xf>
    <xf borderId="9" fillId="6" fontId="4" numFmtId="164" xfId="0" applyAlignment="1" applyBorder="1" applyFont="1" applyNumberFormat="1">
      <alignment horizontal="center" shrinkToFit="0" vertical="center" wrapText="1"/>
    </xf>
    <xf borderId="10" fillId="6" fontId="4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1.75"/>
  </cols>
  <sheetData>
    <row r="1">
      <c r="A1" s="1" t="s">
        <v>0</v>
      </c>
      <c r="D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>
      <c r="A3" s="3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>
      <c r="A5" s="5" t="s">
        <v>2</v>
      </c>
      <c r="B5" s="6"/>
      <c r="C5" s="6"/>
      <c r="D5" s="6"/>
      <c r="E5" s="7"/>
      <c r="F5" s="3"/>
      <c r="G5" s="8" t="s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4"/>
    </row>
    <row r="6">
      <c r="A6" s="11"/>
      <c r="B6" s="12" t="s">
        <v>4</v>
      </c>
      <c r="C6" s="13" t="s">
        <v>5</v>
      </c>
      <c r="D6" s="12" t="s">
        <v>6</v>
      </c>
      <c r="E6" s="14" t="s">
        <v>7</v>
      </c>
      <c r="F6" s="15"/>
      <c r="G6" s="16"/>
      <c r="H6" s="17" t="s">
        <v>8</v>
      </c>
      <c r="I6" s="18" t="s">
        <v>9</v>
      </c>
      <c r="J6" s="19" t="s">
        <v>10</v>
      </c>
      <c r="K6" s="18" t="s">
        <v>11</v>
      </c>
      <c r="L6" s="19" t="s">
        <v>12</v>
      </c>
      <c r="M6" s="18" t="s">
        <v>13</v>
      </c>
      <c r="N6" s="19" t="s">
        <v>14</v>
      </c>
      <c r="O6" s="18" t="s">
        <v>15</v>
      </c>
      <c r="P6" s="19" t="s">
        <v>16</v>
      </c>
      <c r="Q6" s="18" t="s">
        <v>17</v>
      </c>
      <c r="R6" s="19" t="s">
        <v>18</v>
      </c>
      <c r="S6" s="20"/>
    </row>
    <row r="7">
      <c r="A7" s="21" t="s">
        <v>19</v>
      </c>
      <c r="B7" s="22">
        <v>12864.47</v>
      </c>
      <c r="C7" s="23">
        <v>25463.53</v>
      </c>
      <c r="D7" s="22">
        <v>9661.75</v>
      </c>
      <c r="E7" s="24">
        <v>10303.03</v>
      </c>
      <c r="F7" s="15"/>
      <c r="G7" s="21" t="s">
        <v>19</v>
      </c>
      <c r="H7" s="22">
        <v>1933.21</v>
      </c>
      <c r="I7" s="23">
        <v>2633.03</v>
      </c>
      <c r="J7" s="22">
        <v>5799.64</v>
      </c>
      <c r="K7" s="23">
        <v>360.19</v>
      </c>
      <c r="L7" s="22">
        <v>145.18</v>
      </c>
      <c r="M7" s="23">
        <v>759.32</v>
      </c>
      <c r="N7" s="22">
        <v>1914.4</v>
      </c>
      <c r="O7" s="23">
        <v>366.98</v>
      </c>
      <c r="P7" s="22">
        <v>15659.07</v>
      </c>
      <c r="Q7" s="23">
        <v>1737.79</v>
      </c>
      <c r="R7" s="22">
        <v>2271.73</v>
      </c>
      <c r="S7" s="20"/>
    </row>
    <row r="8">
      <c r="A8" s="25" t="s">
        <v>20</v>
      </c>
      <c r="B8" s="26">
        <v>500.0</v>
      </c>
      <c r="C8" s="27">
        <v>500.0</v>
      </c>
      <c r="D8" s="26">
        <v>500.0</v>
      </c>
      <c r="E8" s="28">
        <v>500.0</v>
      </c>
      <c r="F8" s="15"/>
      <c r="G8" s="25" t="s">
        <v>20</v>
      </c>
      <c r="H8" s="26">
        <v>200.0</v>
      </c>
      <c r="I8" s="26">
        <v>200.0</v>
      </c>
      <c r="J8" s="26">
        <v>200.0</v>
      </c>
      <c r="K8" s="26">
        <v>200.0</v>
      </c>
      <c r="L8" s="26">
        <v>200.0</v>
      </c>
      <c r="M8" s="26">
        <v>200.0</v>
      </c>
      <c r="N8" s="26">
        <v>200.0</v>
      </c>
      <c r="O8" s="26">
        <v>200.0</v>
      </c>
      <c r="P8" s="26">
        <v>200.0</v>
      </c>
      <c r="Q8" s="26">
        <v>200.0</v>
      </c>
      <c r="R8" s="26">
        <v>200.0</v>
      </c>
      <c r="S8" s="20"/>
    </row>
    <row r="9">
      <c r="A9" s="29" t="s">
        <v>21</v>
      </c>
      <c r="B9" s="30">
        <f t="shared" ref="B9:E9" si="1">SUM(B7:B8)</f>
        <v>13364.47</v>
      </c>
      <c r="C9" s="31">
        <f t="shared" si="1"/>
        <v>25963.53</v>
      </c>
      <c r="D9" s="30">
        <f t="shared" si="1"/>
        <v>10161.75</v>
      </c>
      <c r="E9" s="32">
        <f t="shared" si="1"/>
        <v>10803.03</v>
      </c>
      <c r="F9" s="3"/>
      <c r="G9" s="29" t="s">
        <v>21</v>
      </c>
      <c r="H9" s="30">
        <f t="shared" ref="H9:R9" si="2">SUM(H7:H8)</f>
        <v>2133.21</v>
      </c>
      <c r="I9" s="31">
        <f t="shared" si="2"/>
        <v>2833.03</v>
      </c>
      <c r="J9" s="30">
        <f t="shared" si="2"/>
        <v>5999.64</v>
      </c>
      <c r="K9" s="31">
        <f t="shared" si="2"/>
        <v>560.19</v>
      </c>
      <c r="L9" s="30">
        <f t="shared" si="2"/>
        <v>345.18</v>
      </c>
      <c r="M9" s="31">
        <f t="shared" si="2"/>
        <v>959.32</v>
      </c>
      <c r="N9" s="30">
        <f t="shared" si="2"/>
        <v>2114.4</v>
      </c>
      <c r="O9" s="31">
        <f t="shared" si="2"/>
        <v>566.98</v>
      </c>
      <c r="P9" s="30">
        <f t="shared" si="2"/>
        <v>15859.07</v>
      </c>
      <c r="Q9" s="31">
        <f t="shared" si="2"/>
        <v>1937.79</v>
      </c>
      <c r="R9" s="30">
        <f t="shared" si="2"/>
        <v>2471.73</v>
      </c>
      <c r="S9" s="4"/>
    </row>
  </sheetData>
  <mergeCells count="5">
    <mergeCell ref="A1:C1"/>
    <mergeCell ref="D1:E1"/>
    <mergeCell ref="A3:H3"/>
    <mergeCell ref="A5:E5"/>
    <mergeCell ref="G5:R5"/>
  </mergeCells>
  <drawing r:id="rId1"/>
</worksheet>
</file>